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DO\Fellowship\ACGME &amp; Research Fellowship\Fellows Notebook\2024 Notebook\"/>
    </mc:Choice>
  </mc:AlternateContent>
  <xr:revisionPtr revIDLastSave="0" documentId="13_ncr:1_{4254897A-2582-479D-AFEB-B1AB26D5F81C}" xr6:coauthVersionLast="47" xr6:coauthVersionMax="47" xr10:uidLastSave="{00000000-0000-0000-0000-000000000000}"/>
  <bookViews>
    <workbookView xWindow="25080" yWindow="-345" windowWidth="29040" windowHeight="15720" xr2:uid="{9122684E-3329-44C7-912C-9A7143E359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<sst xmlns="http://schemas.openxmlformats.org/spreadsheetml/2006/main" count="216" uniqueCount="122">
  <si>
    <t>Week</t>
  </si>
  <si>
    <t>Tuesday</t>
  </si>
  <si>
    <t>Attending</t>
  </si>
  <si>
    <t>Topic</t>
  </si>
  <si>
    <t>Friday</t>
  </si>
  <si>
    <t>Mike McDermott</t>
  </si>
  <si>
    <t>N/A- Holiday</t>
  </si>
  <si>
    <t>Sarah Mayson</t>
  </si>
  <si>
    <t>Amanda La Greca</t>
  </si>
  <si>
    <t>Christie Turin More</t>
  </si>
  <si>
    <t>David Saxon</t>
  </si>
  <si>
    <t>Maggie Wierman</t>
  </si>
  <si>
    <t>Jill Wagoner</t>
  </si>
  <si>
    <t>Arwa Elsheikh</t>
  </si>
  <si>
    <t>Nikita Pozdeyev</t>
  </si>
  <si>
    <t>Helen Lawler</t>
  </si>
  <si>
    <t>Cecilia Low Wang</t>
  </si>
  <si>
    <t>Lynn Barbour</t>
  </si>
  <si>
    <t>Tom Jensen</t>
  </si>
  <si>
    <t>Palak Choksi</t>
  </si>
  <si>
    <t>Erin Finn</t>
  </si>
  <si>
    <t>Neda Rasouli</t>
  </si>
  <si>
    <t>Katja Kiseljak-Vassiliades</t>
  </si>
  <si>
    <t>Dave Saxon</t>
  </si>
  <si>
    <t>Irene Schauer</t>
  </si>
  <si>
    <t>Lauren Fishbein</t>
  </si>
  <si>
    <t>Liz Thomas</t>
  </si>
  <si>
    <t>Sean Iwamoto</t>
  </si>
  <si>
    <t>Jane Reusch</t>
  </si>
  <si>
    <t>VA Orientation</t>
  </si>
  <si>
    <t>Evaluation of an Adrenal Incidentaloma</t>
  </si>
  <si>
    <t>ACC Diagnosis and Management</t>
  </si>
  <si>
    <t>Thyroid Nodule Molecular Testing</t>
  </si>
  <si>
    <t>NAFL Evaluation and Management</t>
  </si>
  <si>
    <t>Diagnosis/Management of Diabetes Insipidus and SIADH</t>
  </si>
  <si>
    <t>Diagnosis and Management of Adrenal Insufficiency</t>
  </si>
  <si>
    <t>DKA and HHS</t>
  </si>
  <si>
    <t xml:space="preserve">Diagnosis and Management of Cushing's Syndrome </t>
  </si>
  <si>
    <t>Diagnosis and Management of Acromegaly</t>
  </si>
  <si>
    <t>Diabetes Complication Screening and Management (Nephropathy)</t>
  </si>
  <si>
    <t>Obesity Medications</t>
  </si>
  <si>
    <t>Pseudohypoparathyroidism/PTH resistance</t>
  </si>
  <si>
    <t>Diagnostic Evaluation of Osteoporosis (including secondary causes)</t>
  </si>
  <si>
    <t>Diagnosis and Management of Paget's disease</t>
  </si>
  <si>
    <t>TSHoma and Thyroid Hormone Resistance</t>
  </si>
  <si>
    <t>Nutritional, Behavioral and Surgical Management of Obesity</t>
  </si>
  <si>
    <t xml:space="preserve">Management of Hypercholesterolemia </t>
  </si>
  <si>
    <t>Diagnosis and Management of Pheo/Para (including periop)</t>
  </si>
  <si>
    <t>Diagnosis of DTC including Types, Staging, ATA Risk Stratification</t>
  </si>
  <si>
    <t>Management of DTC including TSH suppression and RAI therapy</t>
  </si>
  <si>
    <t>Inpatient Diabetes Management 1 (Basics of Basal-Bolus Insulin)</t>
  </si>
  <si>
    <t>Follow up of Thyroid Nodules</t>
  </si>
  <si>
    <t>Poorly Differentiated and Anplastic Thyroid Cancer</t>
  </si>
  <si>
    <t xml:space="preserve">Medullary Thyroid Cancer </t>
  </si>
  <si>
    <t>Evaluation and Management of Obstructive Goiter</t>
  </si>
  <si>
    <t>Pump/CGM Cases</t>
  </si>
  <si>
    <t>MEN2A/2B (and pheo/para genetics)</t>
  </si>
  <si>
    <t>Empty Sella Syndrome</t>
  </si>
  <si>
    <t>Gender Affirming Hormone Therapy</t>
  </si>
  <si>
    <t>Diagnosis and Management of Prediabetes</t>
  </si>
  <si>
    <t xml:space="preserve">Work up of Gynecomastia </t>
  </si>
  <si>
    <t>Management of Hypoglycemia (including Unawareness)</t>
  </si>
  <si>
    <t>Hypoglycemia Independent of Diabetes including Insulinoma</t>
  </si>
  <si>
    <t>Thyroid Test Abnormalities without Thyroid Disease</t>
  </si>
  <si>
    <t>Abuse of Androgens and Anabolic Steroids</t>
  </si>
  <si>
    <t>High BMD Disorders</t>
  </si>
  <si>
    <t>Hypophosphatasia and Osteogenesis Imperfecta</t>
  </si>
  <si>
    <t>Post Transplant Diabetes (Diagnosis and Management)</t>
  </si>
  <si>
    <t>Lipodystrophic Syndromes</t>
  </si>
  <si>
    <t>Ultrasound Evaluation of Cervical Lymph Nodes</t>
  </si>
  <si>
    <t xml:space="preserve">Idiopathic Hypogonadotrophic Hypogonadism </t>
  </si>
  <si>
    <t>Diagnosis and Management of Genetic Causes of Obesity</t>
  </si>
  <si>
    <t>Genetic Lipid Disorders including FH</t>
  </si>
  <si>
    <t>N/A- Pit Conference</t>
  </si>
  <si>
    <t>Primary and Secondary Amenorrhea (including Turner Syndrome)</t>
  </si>
  <si>
    <t>LADA and Ketosis-Prone Diabetes</t>
  </si>
  <si>
    <t xml:space="preserve">Diabetes Complication Screening/Management (Retinopathy) </t>
  </si>
  <si>
    <t xml:space="preserve">Diagnosis and Management of Hyperthyroidism </t>
  </si>
  <si>
    <t xml:space="preserve">Diagnosis and Management of Hypothyroidism  </t>
  </si>
  <si>
    <t>Evaluation of Pituitary Incidentaloma</t>
  </si>
  <si>
    <t>Evaluation and Management of Osteomalacia</t>
  </si>
  <si>
    <t>Management of Hyperthyroidism and Hypothyroidism in Pregnancy</t>
  </si>
  <si>
    <t>Diagnosis and Management of Pituitary Disorders in Pregnancy</t>
  </si>
  <si>
    <t>Diagnosis and Management of GH Deficiency</t>
  </si>
  <si>
    <t>Vitamin D Deficiency and Excess</t>
  </si>
  <si>
    <t>The Diabetic Foot (including Foot Infections, Charcot Foot)</t>
  </si>
  <si>
    <t>Management of Diabetes in Patients with CKD or CHF</t>
  </si>
  <si>
    <t>Diagnosis and Management of Male Hypogonadism (including Klinefelter)</t>
  </si>
  <si>
    <t>Screening for Diabetes (including CF, Pregnancy)</t>
  </si>
  <si>
    <t>Causes and Treatment of ED and Testosterone in the Aging Male</t>
  </si>
  <si>
    <t>CKD-MB, Posttransplant and Glucocorticoid-induced Osteoporosis</t>
  </si>
  <si>
    <t xml:space="preserve">Thyroid Nodule Cytology (Bethesda System) </t>
  </si>
  <si>
    <t xml:space="preserve">Diagnosis and Management of PCOS </t>
  </si>
  <si>
    <t>Whitney Goldner</t>
  </si>
  <si>
    <t xml:space="preserve">Pharmacologic Management of Osteoporosis </t>
  </si>
  <si>
    <t xml:space="preserve">Management of Calcium Disorders in Pregnancy </t>
  </si>
  <si>
    <t>Evaluation and Management of Hypocalcemia (including Hypopara)</t>
  </si>
  <si>
    <t xml:space="preserve">Type 1 and Type 2 Diabetes Pathogenesis </t>
  </si>
  <si>
    <t xml:space="preserve">Inpatient Diabetes Management 2 (Steroids, TEN, TPN) </t>
  </si>
  <si>
    <t>Non-Insulin Diabetes Medications 2 (GLP-1, DPP4i and SGLT-2i)</t>
  </si>
  <si>
    <t>Non-Insulin Diabetes Medications 2 (MFM, sulfonyurea/meglitinides, TZD)</t>
  </si>
  <si>
    <t>MEN1 syndrome (including screening)</t>
  </si>
  <si>
    <t>Diagnosis and Management of Menopause</t>
  </si>
  <si>
    <t xml:space="preserve">Mild Autonomous Cortisol Secretion </t>
  </si>
  <si>
    <t xml:space="preserve">Management of Primary Hyperparathyroidism </t>
  </si>
  <si>
    <t xml:space="preserve">Hyperaldosteronism Diagnosis/Management </t>
  </si>
  <si>
    <t xml:space="preserve">Management Severe Insulin Resistance and Pancreatic Diabetes </t>
  </si>
  <si>
    <t xml:space="preserve">Monitoring Glycemic Control (including alternatives to A1C testing) </t>
  </si>
  <si>
    <t>Pituitary Apoplexy and Hypopituitarism</t>
  </si>
  <si>
    <t>Evaluation of Hypercalcemia &amp; Inpatient Hypercalcemia Management</t>
  </si>
  <si>
    <t>First-Year Fellow Didactic Schedule 24-25</t>
  </si>
  <si>
    <t>Diabetes Complication Screening/Management (Neuropathy)</t>
  </si>
  <si>
    <t>Macrovascular Complications of Diabetes (Prevention/Management)</t>
  </si>
  <si>
    <t xml:space="preserve">Diagnosis and Management of Diabetes in Pregnancy </t>
  </si>
  <si>
    <t xml:space="preserve">Diagnosis and Management of CAH </t>
  </si>
  <si>
    <t>Work up of Hyperandrogenism</t>
  </si>
  <si>
    <t>Bryan Haugen</t>
  </si>
  <si>
    <t xml:space="preserve">Interpretation of DXA Imaging </t>
  </si>
  <si>
    <t>Monogenic Diabetes (Presentation, Diagnosis and Treatment)</t>
  </si>
  <si>
    <t xml:space="preserve">Management of Hypertriglyceridemia (Inpatient/Outpatient) </t>
  </si>
  <si>
    <t xml:space="preserve">Diagnosis and Management of CFRD </t>
  </si>
  <si>
    <t xml:space="preserve">Evaluation and Management of Hyperprolactinemia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</si>
</sst>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3" xfId="0" applyFont="1" applyFill="1" applyBorder="1"/>
    <xf numFmtId="0" fontId="0" fillId="2" borderId="1" xfId="0" applyFill="1" applyBorder="1"/>
    <xf numFmtId="0" fontId="0" fillId="2" borderId="3" xfId="0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5" xfId="0" applyFont="1" applyFill="1" applyBorder="1"/>
    <xf numFmtId="0" fontId="0" fillId="4" borderId="2" xfId="0" applyFill="1" applyBorder="1"/>
    <xf numFmtId="0" fontId="0" fillId="4" borderId="6" xfId="0" applyFill="1" applyBorder="1"/>
    <xf numFmtId="0" fontId="2" fillId="0" borderId="0" xfId="0" applyFont="1"/>
    <xf numFmtId="0" fontId="0" fillId="3" borderId="0" xfId="0" applyFill="1"/>
    <xf numFmtId="0" fontId="0" fillId="3" borderId="2" xfId="0" applyFill="1" applyBorder="1"/>
    <xf numFmtId="14" fontId="3" fillId="3" borderId="4" xfId="0" applyNumberFormat="1" applyFont="1" applyFill="1" applyBorder="1"/>
    <xf numFmtId="0" fontId="0" fillId="5" borderId="0" xfId="0" applyFill="1"/>
    <xf numFmtId="0" fontId="3" fillId="3" borderId="1" xfId="0" applyFont="1" applyFill="1" applyBorder="1"/>
    <xf numFmtId="0" fontId="0" fillId="2" borderId="0" xfId="0" applyFill="1"/>
    <xf numFmtId="14" fontId="3" fillId="2" borderId="1" xfId="0" applyNumberFormat="1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3281-A8CB-4EE4-8E24-48AEF7264237}">
  <sheetPr>
    <pageSetUpPr fitToPage="1"/>
  </sheetPr>
  <dimension ref="A1:L54"/>
  <sheetViews>
    <sheetView tabSelected="1" workbookViewId="0">
      <selection activeCell="H7" sqref="H7"/>
    </sheetView>
  </sheetViews>
  <sheetFormatPr defaultRowHeight="14.5" x14ac:dyDescent="0.35"/>
  <cols>
    <col min="2" max="2" width="11" customWidth="1"/>
    <col min="3" max="3" width="23" customWidth="1"/>
    <col min="4" max="4" width="65.81640625" customWidth="1"/>
    <col min="5" max="5" width="1.453125" customWidth="1"/>
    <col min="6" max="6" width="13.1796875" customWidth="1"/>
    <col min="7" max="7" width="24.453125" customWidth="1"/>
    <col min="8" max="8" width="61" customWidth="1"/>
  </cols>
  <sheetData>
    <row r="1" spans="1:12" ht="15.5" x14ac:dyDescent="0.35">
      <c r="A1" s="14" t="s">
        <v>110</v>
      </c>
    </row>
    <row r="2" spans="1:12" x14ac:dyDescent="0.35">
      <c r="A2" s="9" t="s">
        <v>0</v>
      </c>
      <c r="B2" s="2" t="s">
        <v>1</v>
      </c>
      <c r="C2" s="2" t="s">
        <v>2</v>
      </c>
      <c r="D2" s="3" t="s">
        <v>3</v>
      </c>
      <c r="E2" s="11"/>
      <c r="F2" s="6" t="s">
        <v>4</v>
      </c>
      <c r="G2" s="7" t="s">
        <v>2</v>
      </c>
      <c r="H2" s="7" t="s">
        <v>3</v>
      </c>
    </row>
    <row r="3" spans="1:12" x14ac:dyDescent="0.35">
      <c r="A3" s="10">
        <v>1</v>
      </c>
      <c r="B3" s="21">
        <v>45475</v>
      </c>
      <c r="C3" s="4" t="s">
        <v>22</v>
      </c>
      <c r="D3" s="5" t="s">
        <v>29</v>
      </c>
      <c r="E3" s="12"/>
      <c r="F3" s="17">
        <v>45483</v>
      </c>
      <c r="G3" s="8" t="s">
        <v>5</v>
      </c>
      <c r="H3" s="8" t="s">
        <v>34</v>
      </c>
    </row>
    <row r="4" spans="1:12" x14ac:dyDescent="0.35">
      <c r="A4" s="10">
        <f>A3+1</f>
        <v>2</v>
      </c>
      <c r="B4" s="21">
        <f>B3+7</f>
        <v>45482</v>
      </c>
      <c r="C4" s="4" t="s">
        <v>22</v>
      </c>
      <c r="D4" s="5" t="s">
        <v>73</v>
      </c>
      <c r="E4" s="12"/>
      <c r="F4" s="17">
        <v>45485</v>
      </c>
      <c r="G4" s="8" t="s">
        <v>5</v>
      </c>
      <c r="H4" s="8" t="s">
        <v>36</v>
      </c>
    </row>
    <row r="5" spans="1:12" x14ac:dyDescent="0.35">
      <c r="A5" s="10">
        <f t="shared" ref="A5:A54" si="0">A4+1</f>
        <v>3</v>
      </c>
      <c r="B5" s="21">
        <f t="shared" ref="B5:B54" si="1">B4+7</f>
        <v>45489</v>
      </c>
      <c r="C5" s="4" t="s">
        <v>23</v>
      </c>
      <c r="D5" s="5" t="s">
        <v>97</v>
      </c>
      <c r="E5" s="12"/>
      <c r="F5" s="17">
        <f t="shared" ref="F5:F54" si="2">F4+7</f>
        <v>45492</v>
      </c>
      <c r="G5" s="8" t="s">
        <v>7</v>
      </c>
      <c r="H5" s="8" t="s">
        <v>77</v>
      </c>
    </row>
    <row r="6" spans="1:12" x14ac:dyDescent="0.35">
      <c r="A6" s="10">
        <f t="shared" si="0"/>
        <v>4</v>
      </c>
      <c r="B6" s="21">
        <f t="shared" si="1"/>
        <v>45496</v>
      </c>
      <c r="C6" s="4" t="s">
        <v>23</v>
      </c>
      <c r="D6" s="5" t="s">
        <v>50</v>
      </c>
      <c r="E6" s="12"/>
      <c r="F6" s="17">
        <f t="shared" si="2"/>
        <v>45499</v>
      </c>
      <c r="G6" s="8" t="s">
        <v>7</v>
      </c>
      <c r="H6" s="8" t="s">
        <v>78</v>
      </c>
      <c r="L6" s="1"/>
    </row>
    <row r="7" spans="1:12" x14ac:dyDescent="0.35">
      <c r="A7" s="10">
        <f t="shared" si="0"/>
        <v>5</v>
      </c>
      <c r="B7" s="21">
        <f t="shared" si="1"/>
        <v>45503</v>
      </c>
      <c r="C7" s="4" t="s">
        <v>23</v>
      </c>
      <c r="D7" s="5" t="s">
        <v>99</v>
      </c>
      <c r="E7" s="12"/>
      <c r="F7" s="17">
        <f t="shared" si="2"/>
        <v>45506</v>
      </c>
      <c r="G7" s="8" t="s">
        <v>11</v>
      </c>
      <c r="H7" s="8" t="s">
        <v>30</v>
      </c>
    </row>
    <row r="8" spans="1:12" x14ac:dyDescent="0.35">
      <c r="A8" s="10">
        <f t="shared" si="0"/>
        <v>6</v>
      </c>
      <c r="B8" s="21">
        <f t="shared" si="1"/>
        <v>45510</v>
      </c>
      <c r="C8" s="4" t="s">
        <v>27</v>
      </c>
      <c r="D8" s="5" t="s">
        <v>58</v>
      </c>
      <c r="E8" s="12"/>
      <c r="F8" s="17">
        <f t="shared" si="2"/>
        <v>45513</v>
      </c>
      <c r="G8" s="8" t="s">
        <v>11</v>
      </c>
      <c r="H8" s="8" t="s">
        <v>102</v>
      </c>
    </row>
    <row r="9" spans="1:12" x14ac:dyDescent="0.35">
      <c r="A9" s="10">
        <f t="shared" si="0"/>
        <v>7</v>
      </c>
      <c r="B9" s="21">
        <f t="shared" si="1"/>
        <v>45517</v>
      </c>
      <c r="C9" s="4" t="s">
        <v>24</v>
      </c>
      <c r="D9" s="5" t="s">
        <v>73</v>
      </c>
      <c r="E9" s="12"/>
      <c r="F9" s="17">
        <f t="shared" si="2"/>
        <v>45520</v>
      </c>
      <c r="G9" s="8" t="s">
        <v>12</v>
      </c>
      <c r="H9" s="8" t="s">
        <v>115</v>
      </c>
    </row>
    <row r="10" spans="1:12" x14ac:dyDescent="0.35">
      <c r="A10" s="10">
        <f t="shared" si="0"/>
        <v>8</v>
      </c>
      <c r="B10" s="21">
        <f t="shared" si="1"/>
        <v>45524</v>
      </c>
      <c r="C10" s="4" t="s">
        <v>26</v>
      </c>
      <c r="D10" s="5" t="s">
        <v>100</v>
      </c>
      <c r="E10" s="12"/>
      <c r="F10" s="17">
        <f t="shared" si="2"/>
        <v>45527</v>
      </c>
      <c r="G10" s="8" t="s">
        <v>12</v>
      </c>
      <c r="H10" s="8" t="s">
        <v>92</v>
      </c>
    </row>
    <row r="11" spans="1:12" x14ac:dyDescent="0.35">
      <c r="A11" s="10">
        <f t="shared" si="0"/>
        <v>9</v>
      </c>
      <c r="B11" s="21">
        <f t="shared" si="1"/>
        <v>45531</v>
      </c>
      <c r="C11" s="4" t="s">
        <v>26</v>
      </c>
      <c r="D11" s="5" t="s">
        <v>98</v>
      </c>
      <c r="E11" s="12"/>
      <c r="F11" s="17">
        <f t="shared" si="2"/>
        <v>45534</v>
      </c>
      <c r="G11" s="8" t="s">
        <v>12</v>
      </c>
      <c r="H11" s="8" t="s">
        <v>109</v>
      </c>
    </row>
    <row r="12" spans="1:12" x14ac:dyDescent="0.35">
      <c r="A12" s="10">
        <f t="shared" si="0"/>
        <v>10</v>
      </c>
      <c r="B12" s="21">
        <f t="shared" si="1"/>
        <v>45538</v>
      </c>
      <c r="C12" s="4" t="s">
        <v>25</v>
      </c>
      <c r="D12" s="5" t="s">
        <v>35</v>
      </c>
      <c r="E12" s="12"/>
      <c r="F12" s="17">
        <f t="shared" si="2"/>
        <v>45541</v>
      </c>
      <c r="G12" s="8" t="s">
        <v>13</v>
      </c>
      <c r="H12" s="8" t="s">
        <v>96</v>
      </c>
    </row>
    <row r="13" spans="1:12" x14ac:dyDescent="0.35">
      <c r="A13" s="10">
        <f t="shared" si="0"/>
        <v>11</v>
      </c>
      <c r="B13" s="21">
        <f t="shared" si="1"/>
        <v>45545</v>
      </c>
      <c r="C13" s="4" t="s">
        <v>24</v>
      </c>
      <c r="D13" s="5" t="s">
        <v>73</v>
      </c>
      <c r="E13" s="12"/>
      <c r="F13" s="17">
        <f t="shared" si="2"/>
        <v>45548</v>
      </c>
      <c r="G13" s="8" t="s">
        <v>13</v>
      </c>
      <c r="H13" s="8" t="s">
        <v>42</v>
      </c>
    </row>
    <row r="14" spans="1:12" x14ac:dyDescent="0.35">
      <c r="A14" s="10">
        <f t="shared" si="0"/>
        <v>12</v>
      </c>
      <c r="B14" s="21">
        <f t="shared" si="1"/>
        <v>45552</v>
      </c>
      <c r="C14" s="4" t="s">
        <v>7</v>
      </c>
      <c r="D14" s="5" t="s">
        <v>63</v>
      </c>
      <c r="E14" s="12"/>
      <c r="F14" s="17">
        <f t="shared" si="2"/>
        <v>45555</v>
      </c>
      <c r="G14" s="8" t="s">
        <v>18</v>
      </c>
      <c r="H14" s="8" t="s">
        <v>33</v>
      </c>
    </row>
    <row r="15" spans="1:12" x14ac:dyDescent="0.35">
      <c r="A15" s="10">
        <f t="shared" si="0"/>
        <v>13</v>
      </c>
      <c r="B15" s="21">
        <f t="shared" si="1"/>
        <v>45559</v>
      </c>
      <c r="C15" s="4" t="s">
        <v>7</v>
      </c>
      <c r="D15" s="5" t="s">
        <v>104</v>
      </c>
      <c r="E15" s="12"/>
      <c r="F15" s="17">
        <f t="shared" si="2"/>
        <v>45562</v>
      </c>
      <c r="G15" s="19" t="s">
        <v>18</v>
      </c>
      <c r="H15" s="19" t="s">
        <v>68</v>
      </c>
    </row>
    <row r="16" spans="1:12" x14ac:dyDescent="0.35">
      <c r="A16" s="10">
        <f t="shared" si="0"/>
        <v>14</v>
      </c>
      <c r="B16" s="21">
        <f t="shared" si="1"/>
        <v>45566</v>
      </c>
      <c r="C16" s="4" t="s">
        <v>28</v>
      </c>
      <c r="D16" s="5" t="s">
        <v>61</v>
      </c>
      <c r="E16" s="12"/>
      <c r="F16" s="17">
        <f t="shared" si="2"/>
        <v>45569</v>
      </c>
      <c r="G16" s="8" t="s">
        <v>9</v>
      </c>
      <c r="H16" s="8" t="s">
        <v>79</v>
      </c>
    </row>
    <row r="17" spans="1:8" x14ac:dyDescent="0.35">
      <c r="A17" s="10">
        <f t="shared" si="0"/>
        <v>15</v>
      </c>
      <c r="B17" s="21">
        <f t="shared" si="1"/>
        <v>45573</v>
      </c>
      <c r="C17" s="4" t="s">
        <v>21</v>
      </c>
      <c r="D17" s="5" t="s">
        <v>73</v>
      </c>
      <c r="E17" s="12"/>
      <c r="F17" s="17">
        <f t="shared" si="2"/>
        <v>45576</v>
      </c>
      <c r="G17" s="8" t="s">
        <v>9</v>
      </c>
      <c r="H17" s="8" t="s">
        <v>108</v>
      </c>
    </row>
    <row r="18" spans="1:8" x14ac:dyDescent="0.35">
      <c r="A18" s="10">
        <f t="shared" si="0"/>
        <v>16</v>
      </c>
      <c r="B18" s="21">
        <f t="shared" si="1"/>
        <v>45580</v>
      </c>
      <c r="C18" s="4" t="s">
        <v>21</v>
      </c>
      <c r="D18" s="4" t="s">
        <v>107</v>
      </c>
      <c r="E18" s="12"/>
      <c r="F18" s="17">
        <f t="shared" si="2"/>
        <v>45583</v>
      </c>
      <c r="G18" s="8" t="s">
        <v>20</v>
      </c>
      <c r="H18" s="8" t="s">
        <v>80</v>
      </c>
    </row>
    <row r="19" spans="1:8" x14ac:dyDescent="0.35">
      <c r="A19" s="10">
        <f t="shared" si="0"/>
        <v>17</v>
      </c>
      <c r="B19" s="21">
        <f t="shared" si="1"/>
        <v>45587</v>
      </c>
      <c r="C19" s="4" t="s">
        <v>22</v>
      </c>
      <c r="D19" s="5" t="s">
        <v>82</v>
      </c>
      <c r="E19" s="12"/>
      <c r="F19" s="17">
        <f t="shared" si="2"/>
        <v>45590</v>
      </c>
      <c r="G19" s="8" t="s">
        <v>20</v>
      </c>
      <c r="H19" s="8" t="s">
        <v>41</v>
      </c>
    </row>
    <row r="20" spans="1:8" x14ac:dyDescent="0.35">
      <c r="A20" s="10">
        <f t="shared" si="0"/>
        <v>18</v>
      </c>
      <c r="B20" s="21">
        <f t="shared" si="1"/>
        <v>45594</v>
      </c>
      <c r="C20" s="4" t="s">
        <v>22</v>
      </c>
      <c r="D20" s="5" t="s">
        <v>57</v>
      </c>
      <c r="E20" s="12"/>
      <c r="F20" s="17">
        <f t="shared" si="2"/>
        <v>45597</v>
      </c>
      <c r="G20" s="8" t="s">
        <v>22</v>
      </c>
      <c r="H20" s="8" t="s">
        <v>37</v>
      </c>
    </row>
    <row r="21" spans="1:8" x14ac:dyDescent="0.35">
      <c r="A21" s="10">
        <f t="shared" si="0"/>
        <v>19</v>
      </c>
      <c r="B21" s="21">
        <f t="shared" si="1"/>
        <v>45601</v>
      </c>
      <c r="C21" s="4" t="s">
        <v>26</v>
      </c>
      <c r="D21" s="5" t="s">
        <v>86</v>
      </c>
      <c r="E21" s="12"/>
      <c r="F21" s="17">
        <f t="shared" si="2"/>
        <v>45604</v>
      </c>
      <c r="G21" s="8" t="s">
        <v>22</v>
      </c>
      <c r="H21" s="8" t="s">
        <v>38</v>
      </c>
    </row>
    <row r="22" spans="1:8" x14ac:dyDescent="0.35">
      <c r="A22" s="10">
        <f t="shared" si="0"/>
        <v>20</v>
      </c>
      <c r="B22" s="21">
        <f t="shared" si="1"/>
        <v>45608</v>
      </c>
      <c r="C22" s="4" t="s">
        <v>26</v>
      </c>
      <c r="D22" s="5" t="s">
        <v>73</v>
      </c>
      <c r="E22" s="12"/>
      <c r="F22" s="17">
        <f t="shared" si="2"/>
        <v>45611</v>
      </c>
      <c r="G22" s="8" t="s">
        <v>22</v>
      </c>
      <c r="H22" s="8" t="s">
        <v>31</v>
      </c>
    </row>
    <row r="23" spans="1:8" x14ac:dyDescent="0.35">
      <c r="A23" s="10">
        <f t="shared" si="0"/>
        <v>21</v>
      </c>
      <c r="B23" s="21">
        <f t="shared" si="1"/>
        <v>45615</v>
      </c>
      <c r="C23" s="4" t="s">
        <v>24</v>
      </c>
      <c r="D23" s="5" t="s">
        <v>59</v>
      </c>
      <c r="E23" s="12"/>
      <c r="F23" s="17">
        <f t="shared" si="2"/>
        <v>45618</v>
      </c>
      <c r="G23" s="8" t="s">
        <v>14</v>
      </c>
      <c r="H23" s="8" t="s">
        <v>54</v>
      </c>
    </row>
    <row r="24" spans="1:8" x14ac:dyDescent="0.35">
      <c r="A24" s="10">
        <f t="shared" si="0"/>
        <v>22</v>
      </c>
      <c r="B24" s="21">
        <f t="shared" si="1"/>
        <v>45622</v>
      </c>
      <c r="C24" s="4" t="s">
        <v>24</v>
      </c>
      <c r="D24" s="5" t="s">
        <v>75</v>
      </c>
      <c r="E24" s="12"/>
      <c r="F24" s="17">
        <f>F23+7</f>
        <v>45625</v>
      </c>
      <c r="G24" s="8" t="s">
        <v>14</v>
      </c>
      <c r="H24" s="8" t="s">
        <v>6</v>
      </c>
    </row>
    <row r="25" spans="1:8" x14ac:dyDescent="0.35">
      <c r="A25" s="10">
        <f t="shared" si="0"/>
        <v>23</v>
      </c>
      <c r="B25" s="21">
        <f t="shared" si="1"/>
        <v>45629</v>
      </c>
      <c r="C25" s="4" t="s">
        <v>27</v>
      </c>
      <c r="D25" s="5" t="s">
        <v>87</v>
      </c>
      <c r="E25" s="12"/>
      <c r="F25" s="17">
        <f>F24+7</f>
        <v>45632</v>
      </c>
      <c r="G25" s="8" t="s">
        <v>93</v>
      </c>
      <c r="H25" s="8" t="s">
        <v>48</v>
      </c>
    </row>
    <row r="26" spans="1:8" x14ac:dyDescent="0.35">
      <c r="A26" s="10">
        <f t="shared" si="0"/>
        <v>24</v>
      </c>
      <c r="B26" s="21">
        <f t="shared" si="1"/>
        <v>45636</v>
      </c>
      <c r="C26" s="4" t="s">
        <v>7</v>
      </c>
      <c r="D26" s="5" t="s">
        <v>73</v>
      </c>
      <c r="E26" s="12"/>
      <c r="F26" s="17">
        <f t="shared" si="2"/>
        <v>45639</v>
      </c>
      <c r="G26" s="8" t="s">
        <v>93</v>
      </c>
      <c r="H26" s="8" t="s">
        <v>49</v>
      </c>
    </row>
    <row r="27" spans="1:8" x14ac:dyDescent="0.35">
      <c r="A27" s="10">
        <f t="shared" si="0"/>
        <v>25</v>
      </c>
      <c r="B27" s="21">
        <f t="shared" si="1"/>
        <v>45643</v>
      </c>
      <c r="C27" s="4" t="s">
        <v>7</v>
      </c>
      <c r="D27" s="5" t="s">
        <v>91</v>
      </c>
      <c r="E27" s="12"/>
      <c r="F27" s="17">
        <f t="shared" si="2"/>
        <v>45646</v>
      </c>
      <c r="G27" s="19" t="s">
        <v>20</v>
      </c>
      <c r="H27" s="19" t="s">
        <v>114</v>
      </c>
    </row>
    <row r="28" spans="1:8" x14ac:dyDescent="0.35">
      <c r="A28" s="10">
        <f t="shared" si="0"/>
        <v>26</v>
      </c>
      <c r="B28" s="21">
        <f t="shared" si="1"/>
        <v>45650</v>
      </c>
      <c r="C28" s="22" t="s">
        <v>22</v>
      </c>
      <c r="D28" s="4" t="s">
        <v>6</v>
      </c>
      <c r="E28" s="12"/>
      <c r="F28" s="17">
        <f t="shared" si="2"/>
        <v>45653</v>
      </c>
      <c r="G28" s="8" t="s">
        <v>21</v>
      </c>
      <c r="H28" s="8" t="s">
        <v>112</v>
      </c>
    </row>
    <row r="29" spans="1:8" x14ac:dyDescent="0.35">
      <c r="A29" s="10">
        <f t="shared" si="0"/>
        <v>27</v>
      </c>
      <c r="B29" s="21">
        <f t="shared" si="1"/>
        <v>45657</v>
      </c>
      <c r="C29" s="4" t="s">
        <v>26</v>
      </c>
      <c r="D29" s="4" t="s">
        <v>6</v>
      </c>
      <c r="E29" s="12"/>
      <c r="F29" s="17">
        <f t="shared" si="2"/>
        <v>45660</v>
      </c>
      <c r="G29" s="8" t="s">
        <v>13</v>
      </c>
      <c r="H29" s="8" t="s">
        <v>84</v>
      </c>
    </row>
    <row r="30" spans="1:8" x14ac:dyDescent="0.35">
      <c r="A30" s="10">
        <f t="shared" si="0"/>
        <v>28</v>
      </c>
      <c r="B30" s="21">
        <f t="shared" si="1"/>
        <v>45664</v>
      </c>
      <c r="C30" s="4" t="s">
        <v>25</v>
      </c>
      <c r="D30" s="20" t="s">
        <v>47</v>
      </c>
      <c r="E30" s="12"/>
      <c r="F30" s="17">
        <f t="shared" si="2"/>
        <v>45667</v>
      </c>
      <c r="G30" s="19" t="s">
        <v>116</v>
      </c>
      <c r="H30" s="19" t="s">
        <v>52</v>
      </c>
    </row>
    <row r="31" spans="1:8" x14ac:dyDescent="0.35">
      <c r="A31" s="10">
        <f t="shared" si="0"/>
        <v>29</v>
      </c>
      <c r="B31" s="21">
        <f t="shared" si="1"/>
        <v>45671</v>
      </c>
      <c r="C31" s="4" t="s">
        <v>25</v>
      </c>
      <c r="D31" s="5" t="s">
        <v>73</v>
      </c>
      <c r="E31" s="12"/>
      <c r="F31" s="17">
        <f t="shared" si="2"/>
        <v>45674</v>
      </c>
      <c r="G31" s="8" t="s">
        <v>19</v>
      </c>
      <c r="H31" s="8" t="s">
        <v>94</v>
      </c>
    </row>
    <row r="32" spans="1:8" x14ac:dyDescent="0.35">
      <c r="A32" s="10">
        <f t="shared" si="0"/>
        <v>30</v>
      </c>
      <c r="B32" s="21">
        <f t="shared" si="1"/>
        <v>45678</v>
      </c>
      <c r="C32" s="4" t="s">
        <v>27</v>
      </c>
      <c r="D32" s="4" t="s">
        <v>60</v>
      </c>
      <c r="E32" s="12"/>
      <c r="F32" s="17">
        <f t="shared" si="2"/>
        <v>45681</v>
      </c>
      <c r="G32" s="8" t="s">
        <v>13</v>
      </c>
      <c r="H32" s="8" t="s">
        <v>117</v>
      </c>
    </row>
    <row r="33" spans="1:9" x14ac:dyDescent="0.35">
      <c r="A33" s="10">
        <f t="shared" si="0"/>
        <v>31</v>
      </c>
      <c r="B33" s="21">
        <f t="shared" si="1"/>
        <v>45685</v>
      </c>
      <c r="C33" s="4" t="s">
        <v>23</v>
      </c>
      <c r="D33" s="5" t="s">
        <v>45</v>
      </c>
      <c r="E33" s="12"/>
      <c r="F33" s="17">
        <f t="shared" si="2"/>
        <v>45688</v>
      </c>
      <c r="G33" s="8" t="s">
        <v>13</v>
      </c>
      <c r="H33" s="8" t="s">
        <v>43</v>
      </c>
    </row>
    <row r="34" spans="1:9" x14ac:dyDescent="0.35">
      <c r="A34" s="10">
        <f t="shared" si="0"/>
        <v>32</v>
      </c>
      <c r="B34" s="21">
        <f t="shared" si="1"/>
        <v>45692</v>
      </c>
      <c r="C34" s="4" t="s">
        <v>26</v>
      </c>
      <c r="D34" s="4" t="s">
        <v>40</v>
      </c>
      <c r="E34" s="12"/>
      <c r="F34" s="17">
        <f t="shared" si="2"/>
        <v>45695</v>
      </c>
      <c r="G34" s="8" t="s">
        <v>15</v>
      </c>
      <c r="H34" s="8" t="s">
        <v>62</v>
      </c>
    </row>
    <row r="35" spans="1:9" x14ac:dyDescent="0.35">
      <c r="A35" s="10">
        <f t="shared" si="0"/>
        <v>33</v>
      </c>
      <c r="B35" s="21">
        <f t="shared" si="1"/>
        <v>45699</v>
      </c>
      <c r="C35" s="4" t="s">
        <v>22</v>
      </c>
      <c r="D35" s="5" t="s">
        <v>73</v>
      </c>
      <c r="E35" s="12"/>
      <c r="F35" s="17">
        <f t="shared" si="2"/>
        <v>45702</v>
      </c>
      <c r="G35" s="16" t="s">
        <v>15</v>
      </c>
      <c r="H35" s="8" t="s">
        <v>111</v>
      </c>
    </row>
    <row r="36" spans="1:9" x14ac:dyDescent="0.35">
      <c r="A36" s="10">
        <f t="shared" si="0"/>
        <v>34</v>
      </c>
      <c r="B36" s="21">
        <f t="shared" si="1"/>
        <v>45706</v>
      </c>
      <c r="C36" s="4" t="s">
        <v>25</v>
      </c>
      <c r="D36" s="5" t="s">
        <v>101</v>
      </c>
      <c r="E36" s="12"/>
      <c r="F36" s="17">
        <f t="shared" si="2"/>
        <v>45709</v>
      </c>
      <c r="G36" s="8" t="s">
        <v>17</v>
      </c>
      <c r="H36" s="8" t="s">
        <v>81</v>
      </c>
    </row>
    <row r="37" spans="1:9" x14ac:dyDescent="0.35">
      <c r="A37" s="10">
        <f t="shared" si="0"/>
        <v>35</v>
      </c>
      <c r="B37" s="21">
        <f t="shared" si="1"/>
        <v>45713</v>
      </c>
      <c r="C37" s="4" t="s">
        <v>25</v>
      </c>
      <c r="D37" s="20" t="s">
        <v>56</v>
      </c>
      <c r="E37" s="12"/>
      <c r="F37" s="17">
        <f t="shared" si="2"/>
        <v>45716</v>
      </c>
      <c r="G37" s="8" t="s">
        <v>8</v>
      </c>
      <c r="H37" s="8" t="s">
        <v>53</v>
      </c>
    </row>
    <row r="38" spans="1:9" x14ac:dyDescent="0.35">
      <c r="A38" s="10">
        <f t="shared" si="0"/>
        <v>36</v>
      </c>
      <c r="B38" s="21">
        <f t="shared" si="1"/>
        <v>45720</v>
      </c>
      <c r="C38" s="4" t="s">
        <v>7</v>
      </c>
      <c r="D38" s="4" t="s">
        <v>69</v>
      </c>
      <c r="E38" s="12"/>
      <c r="F38" s="17">
        <f t="shared" si="2"/>
        <v>45723</v>
      </c>
      <c r="G38" s="8" t="s">
        <v>11</v>
      </c>
      <c r="H38" s="8" t="s">
        <v>74</v>
      </c>
    </row>
    <row r="39" spans="1:9" x14ac:dyDescent="0.35">
      <c r="A39" s="10">
        <f t="shared" si="0"/>
        <v>37</v>
      </c>
      <c r="B39" s="21">
        <f t="shared" si="1"/>
        <v>45727</v>
      </c>
      <c r="C39" s="4" t="s">
        <v>27</v>
      </c>
      <c r="D39" s="5" t="s">
        <v>73</v>
      </c>
      <c r="E39" s="12"/>
      <c r="F39" s="17">
        <f t="shared" si="2"/>
        <v>45730</v>
      </c>
      <c r="G39" s="8" t="s">
        <v>11</v>
      </c>
      <c r="H39" s="8" t="s">
        <v>70</v>
      </c>
    </row>
    <row r="40" spans="1:9" x14ac:dyDescent="0.35">
      <c r="A40" s="10">
        <f t="shared" si="0"/>
        <v>38</v>
      </c>
      <c r="B40" s="21">
        <f t="shared" si="1"/>
        <v>45734</v>
      </c>
      <c r="C40" s="4" t="s">
        <v>27</v>
      </c>
      <c r="D40" s="5" t="s">
        <v>64</v>
      </c>
      <c r="E40" s="12"/>
      <c r="F40" s="17">
        <f t="shared" si="2"/>
        <v>45737</v>
      </c>
      <c r="G40" s="8" t="s">
        <v>17</v>
      </c>
      <c r="H40" s="8" t="s">
        <v>113</v>
      </c>
    </row>
    <row r="41" spans="1:9" x14ac:dyDescent="0.35">
      <c r="A41" s="10">
        <f t="shared" si="0"/>
        <v>39</v>
      </c>
      <c r="B41" s="21">
        <f t="shared" si="1"/>
        <v>45741</v>
      </c>
      <c r="C41" s="4" t="s">
        <v>25</v>
      </c>
      <c r="D41" s="5" t="s">
        <v>105</v>
      </c>
      <c r="E41" s="12"/>
      <c r="F41" s="17">
        <f t="shared" si="2"/>
        <v>45744</v>
      </c>
      <c r="G41" s="8" t="s">
        <v>17</v>
      </c>
      <c r="H41" s="8" t="s">
        <v>95</v>
      </c>
      <c r="I41" s="18"/>
    </row>
    <row r="42" spans="1:9" x14ac:dyDescent="0.35">
      <c r="A42" s="10">
        <f t="shared" si="0"/>
        <v>40</v>
      </c>
      <c r="B42" s="21">
        <f t="shared" si="1"/>
        <v>45748</v>
      </c>
      <c r="C42" s="4" t="s">
        <v>28</v>
      </c>
      <c r="D42" s="5" t="s">
        <v>88</v>
      </c>
      <c r="E42" s="12"/>
      <c r="F42" s="17">
        <f t="shared" si="2"/>
        <v>45751</v>
      </c>
      <c r="G42" s="8" t="s">
        <v>19</v>
      </c>
      <c r="H42" s="8" t="s">
        <v>90</v>
      </c>
    </row>
    <row r="43" spans="1:9" x14ac:dyDescent="0.35">
      <c r="A43" s="10">
        <f t="shared" si="0"/>
        <v>41</v>
      </c>
      <c r="B43" s="21">
        <f t="shared" si="1"/>
        <v>45755</v>
      </c>
      <c r="C43" s="4" t="s">
        <v>28</v>
      </c>
      <c r="D43" s="5" t="s">
        <v>73</v>
      </c>
      <c r="E43" s="12"/>
      <c r="F43" s="17">
        <f t="shared" si="2"/>
        <v>45758</v>
      </c>
      <c r="G43" s="8" t="s">
        <v>9</v>
      </c>
      <c r="H43" s="8" t="s">
        <v>89</v>
      </c>
    </row>
    <row r="44" spans="1:9" x14ac:dyDescent="0.35">
      <c r="A44" s="10">
        <f t="shared" si="0"/>
        <v>42</v>
      </c>
      <c r="B44" s="21">
        <f t="shared" si="1"/>
        <v>45762</v>
      </c>
      <c r="C44" s="4" t="s">
        <v>21</v>
      </c>
      <c r="D44" s="22" t="s">
        <v>106</v>
      </c>
      <c r="E44" s="12"/>
      <c r="F44" s="17">
        <f>F43+7</f>
        <v>45765</v>
      </c>
      <c r="G44" s="8" t="s">
        <v>16</v>
      </c>
      <c r="H44" s="8" t="s">
        <v>67</v>
      </c>
    </row>
    <row r="45" spans="1:9" x14ac:dyDescent="0.35">
      <c r="A45" s="10">
        <f t="shared" si="0"/>
        <v>43</v>
      </c>
      <c r="B45" s="21">
        <f t="shared" si="1"/>
        <v>45769</v>
      </c>
      <c r="C45" s="4" t="s">
        <v>23</v>
      </c>
      <c r="D45" s="5" t="s">
        <v>118</v>
      </c>
      <c r="E45" s="12"/>
      <c r="F45" s="17">
        <f t="shared" si="2"/>
        <v>45772</v>
      </c>
      <c r="G45" s="8" t="s">
        <v>16</v>
      </c>
      <c r="H45" s="8" t="s">
        <v>85</v>
      </c>
    </row>
    <row r="46" spans="1:9" x14ac:dyDescent="0.35">
      <c r="A46" s="10">
        <f t="shared" si="0"/>
        <v>44</v>
      </c>
      <c r="B46" s="21">
        <f t="shared" si="1"/>
        <v>45776</v>
      </c>
      <c r="C46" s="4" t="s">
        <v>23</v>
      </c>
      <c r="D46" s="5" t="s">
        <v>55</v>
      </c>
      <c r="E46" s="12"/>
      <c r="F46" s="17">
        <f t="shared" si="2"/>
        <v>45779</v>
      </c>
      <c r="G46" s="8" t="s">
        <v>20</v>
      </c>
      <c r="H46" s="8" t="s">
        <v>120</v>
      </c>
    </row>
    <row r="47" spans="1:9" x14ac:dyDescent="0.35">
      <c r="A47" s="10">
        <f t="shared" si="0"/>
        <v>45</v>
      </c>
      <c r="B47" s="21">
        <f t="shared" si="1"/>
        <v>45783</v>
      </c>
      <c r="C47" s="4" t="s">
        <v>22</v>
      </c>
      <c r="D47" s="5" t="s">
        <v>83</v>
      </c>
      <c r="E47" s="12"/>
      <c r="F47" s="17">
        <f t="shared" si="2"/>
        <v>45786</v>
      </c>
      <c r="G47" s="8" t="s">
        <v>20</v>
      </c>
      <c r="H47" s="8" t="s">
        <v>66</v>
      </c>
    </row>
    <row r="48" spans="1:9" x14ac:dyDescent="0.35">
      <c r="A48" s="10">
        <f t="shared" si="0"/>
        <v>46</v>
      </c>
      <c r="B48" s="21">
        <f t="shared" si="1"/>
        <v>45790</v>
      </c>
      <c r="C48" s="4" t="s">
        <v>22</v>
      </c>
      <c r="D48" s="5" t="s">
        <v>73</v>
      </c>
      <c r="E48" s="12"/>
      <c r="F48" s="17">
        <f t="shared" si="2"/>
        <v>45793</v>
      </c>
      <c r="G48" s="8" t="s">
        <v>10</v>
      </c>
      <c r="H48" s="8" t="s">
        <v>119</v>
      </c>
    </row>
    <row r="49" spans="1:8" x14ac:dyDescent="0.35">
      <c r="A49" s="10">
        <f t="shared" si="0"/>
        <v>47</v>
      </c>
      <c r="B49" s="21">
        <f t="shared" si="1"/>
        <v>45797</v>
      </c>
      <c r="C49" s="4" t="s">
        <v>7</v>
      </c>
      <c r="D49" s="5" t="s">
        <v>32</v>
      </c>
      <c r="E49" s="12"/>
      <c r="F49" s="17">
        <f t="shared" si="2"/>
        <v>45800</v>
      </c>
      <c r="G49" s="8" t="s">
        <v>10</v>
      </c>
      <c r="H49" s="8" t="s">
        <v>72</v>
      </c>
    </row>
    <row r="50" spans="1:8" x14ac:dyDescent="0.35">
      <c r="A50" s="10">
        <f t="shared" si="0"/>
        <v>48</v>
      </c>
      <c r="B50" s="21">
        <f t="shared" si="1"/>
        <v>45804</v>
      </c>
      <c r="C50" s="4" t="s">
        <v>7</v>
      </c>
      <c r="D50" s="4" t="s">
        <v>51</v>
      </c>
      <c r="E50" s="12"/>
      <c r="F50" s="17">
        <f t="shared" si="2"/>
        <v>45807</v>
      </c>
      <c r="G50" s="8" t="s">
        <v>10</v>
      </c>
      <c r="H50" s="8" t="s">
        <v>46</v>
      </c>
    </row>
    <row r="51" spans="1:8" x14ac:dyDescent="0.35">
      <c r="A51" s="10">
        <f t="shared" si="0"/>
        <v>49</v>
      </c>
      <c r="B51" s="21">
        <f t="shared" si="1"/>
        <v>45811</v>
      </c>
      <c r="C51" s="4" t="s">
        <v>26</v>
      </c>
      <c r="D51" s="5" t="s">
        <v>71</v>
      </c>
      <c r="E51" s="12"/>
      <c r="F51" s="17">
        <f>F50+7</f>
        <v>45814</v>
      </c>
      <c r="G51" s="15" t="s">
        <v>21</v>
      </c>
      <c r="H51" s="8" t="s">
        <v>39</v>
      </c>
    </row>
    <row r="52" spans="1:8" x14ac:dyDescent="0.35">
      <c r="A52" s="10">
        <f t="shared" si="0"/>
        <v>50</v>
      </c>
      <c r="B52" s="21">
        <f t="shared" si="1"/>
        <v>45818</v>
      </c>
      <c r="C52" s="4" t="s">
        <v>22</v>
      </c>
      <c r="D52" s="5" t="s">
        <v>73</v>
      </c>
      <c r="E52" s="12"/>
      <c r="F52" s="17">
        <f>F51+7</f>
        <v>45821</v>
      </c>
      <c r="G52" s="8" t="s">
        <v>21</v>
      </c>
      <c r="H52" s="8" t="s">
        <v>76</v>
      </c>
    </row>
    <row r="53" spans="1:8" x14ac:dyDescent="0.35">
      <c r="A53" s="10">
        <f t="shared" si="0"/>
        <v>51</v>
      </c>
      <c r="B53" s="21">
        <f t="shared" si="1"/>
        <v>45825</v>
      </c>
      <c r="C53" s="4" t="s">
        <v>22</v>
      </c>
      <c r="D53" s="4" t="s">
        <v>44</v>
      </c>
      <c r="E53" s="12"/>
      <c r="F53" s="17">
        <f t="shared" si="2"/>
        <v>45828</v>
      </c>
      <c r="G53" s="8" t="s">
        <v>9</v>
      </c>
      <c r="H53" s="8" t="s">
        <v>121</v>
      </c>
    </row>
    <row r="54" spans="1:8" x14ac:dyDescent="0.35">
      <c r="A54" s="10">
        <f t="shared" si="0"/>
        <v>52</v>
      </c>
      <c r="B54" s="21">
        <f t="shared" si="1"/>
        <v>45832</v>
      </c>
      <c r="C54" s="4" t="s">
        <v>25</v>
      </c>
      <c r="D54" s="4" t="s">
        <v>103</v>
      </c>
      <c r="E54" s="13"/>
      <c r="F54" s="17">
        <f t="shared" si="2"/>
        <v>45835</v>
      </c>
      <c r="G54" s="8" t="s">
        <v>13</v>
      </c>
      <c r="H54" s="8" t="s">
        <v>65</v>
      </c>
    </row>
  </sheetData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Mayson, Sarah</dc:creator>
  <cp:lastModifiedBy>Whitaker, Caroline</cp:lastModifiedBy>
  <cp:lastPrinted>2024-07-03T14:27:36Z</cp:lastPrinted>
  <dcterms:created xsi:type="dcterms:W3CDTF">2023-06-18T16:20:11Z</dcterms:created>
  <dcterms:modified xsi:type="dcterms:W3CDTF">2024-07-03T17:27:05Z</dcterms:modified>
</cp:coreProperties>
</file>